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14" r:id="rId1"/>
  </sheets>
  <definedNames>
    <definedName name="_xlnm._FilterDatabase" localSheetId="0" hidden="1">公示表!$A$3:$N$80</definedName>
  </definedNames>
  <calcPr calcId="144525"/>
</workbook>
</file>

<file path=xl/sharedStrings.xml><?xml version="1.0" encoding="utf-8"?>
<sst xmlns="http://schemas.openxmlformats.org/spreadsheetml/2006/main" count="352" uniqueCount="159">
  <si>
    <t>2021年启东市第一医疗集团公开招聘工作人员（编外）拟聘用工作人员名单</t>
  </si>
  <si>
    <t>序号</t>
  </si>
  <si>
    <t>准考       证号</t>
  </si>
  <si>
    <t>考生    姓名</t>
  </si>
  <si>
    <t>最高      学历</t>
  </si>
  <si>
    <t>毕业院校</t>
  </si>
  <si>
    <t>毕业专业</t>
  </si>
  <si>
    <t>现工作单位</t>
  </si>
  <si>
    <t>报考岗位代码</t>
  </si>
  <si>
    <t>拟聘用单位和人数</t>
  </si>
  <si>
    <t>笔试      成绩</t>
  </si>
  <si>
    <t>面试     成绩</t>
  </si>
  <si>
    <t xml:space="preserve">总成绩 </t>
  </si>
  <si>
    <t>排名</t>
  </si>
  <si>
    <t>备注</t>
  </si>
  <si>
    <t>朱少卫</t>
  </si>
  <si>
    <t>本科</t>
  </si>
  <si>
    <t>苏州大学</t>
  </si>
  <si>
    <t>护理学</t>
  </si>
  <si>
    <t>张家港市广和中西医结合医院</t>
  </si>
  <si>
    <r>
      <rPr>
        <sz val="9"/>
        <rFont val="宋体"/>
        <charset val="134"/>
      </rPr>
      <t xml:space="preserve">启东市妇幼保健院 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</si>
  <si>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沈佳成</t>
  </si>
  <si>
    <t>南通大学杏林学院</t>
  </si>
  <si>
    <t>医学影像技术</t>
  </si>
  <si>
    <t>启东市人民医院 1人</t>
  </si>
  <si>
    <t>张秦</t>
  </si>
  <si>
    <t>徐州医科大学</t>
  </si>
  <si>
    <t>麻醉学</t>
  </si>
  <si>
    <t>张明明</t>
  </si>
  <si>
    <t>大专</t>
  </si>
  <si>
    <t>苏州卫生职业技术学院</t>
  </si>
  <si>
    <t>常州锦苑爱心护理院</t>
  </si>
  <si>
    <t>启东市第三人民医院 1人                  启东市东海镇卫生院 1人                   启东市近海镇卫生院 1人</t>
  </si>
  <si>
    <t>陈旭东</t>
  </si>
  <si>
    <t>阮培培</t>
  </si>
  <si>
    <t>南京医科大学</t>
  </si>
  <si>
    <t>康复治疗学</t>
  </si>
  <si>
    <r>
      <rPr>
        <sz val="9"/>
        <rFont val="宋体"/>
        <charset val="134"/>
      </rPr>
      <t xml:space="preserve">启东市妇幼保健院 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</si>
  <si>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倪芷珺</t>
  </si>
  <si>
    <t>南京医科大学康达学院</t>
  </si>
  <si>
    <t>邱诗淯</t>
  </si>
  <si>
    <t>江苏联合职业技术学院</t>
  </si>
  <si>
    <t>医学检验技术</t>
  </si>
  <si>
    <t>启东市第三人民医院 3人（本部、圩角分院、惠丰分院各1人）                  启东市近海镇卫生院 1人</t>
  </si>
  <si>
    <t>第3名放弃</t>
  </si>
  <si>
    <t>袁敏博</t>
  </si>
  <si>
    <t>菏泽家政职业学院</t>
  </si>
  <si>
    <t>龚昕宇</t>
  </si>
  <si>
    <t>钮艾雯</t>
  </si>
  <si>
    <t>南京中医药大学翰林学院</t>
  </si>
  <si>
    <t>药事管理</t>
  </si>
  <si>
    <r>
      <rPr>
        <sz val="9"/>
        <rFont val="宋体"/>
        <charset val="134"/>
      </rPr>
      <t xml:space="preserve">启东市妇幼保健院 3人                 启东市第三人民医院1人（圩角分院）      启东市第四人民医院1人（寅阳分院）       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启东市惠萍镇卫生院1人（大兴分院）        启东市东海镇卫生院 1人</t>
    </r>
  </si>
  <si>
    <t>第6、7、8、10、11、12、13名放弃</t>
  </si>
  <si>
    <t>郁清宇</t>
  </si>
  <si>
    <t>江苏大学</t>
  </si>
  <si>
    <t>药学</t>
  </si>
  <si>
    <t>南通通州区先锋街道社区卫生服务中心</t>
  </si>
  <si>
    <t>顾晴昀</t>
  </si>
  <si>
    <t>施佳玲</t>
  </si>
  <si>
    <t>陈颖</t>
  </si>
  <si>
    <t>施菁菁</t>
  </si>
  <si>
    <t>陈宸</t>
  </si>
  <si>
    <t>绍兴文理学院元培学院</t>
  </si>
  <si>
    <t>朱倩雯</t>
  </si>
  <si>
    <t>助产</t>
  </si>
  <si>
    <r>
      <rPr>
        <sz val="9"/>
        <rFont val="宋体"/>
        <charset val="134"/>
      </rPr>
      <t>启东市妇幼保健院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</si>
  <si>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王灵依</t>
  </si>
  <si>
    <t>江苏卫生健康职业学院</t>
  </si>
  <si>
    <t>护理</t>
  </si>
  <si>
    <t>启东市人民医院 30人                    启东市妇幼保健院 10人   
 启东市第三人民医院 3人</t>
  </si>
  <si>
    <t>96</t>
  </si>
  <si>
    <t>38名、39名放弃</t>
  </si>
  <si>
    <t>潘雯怡</t>
  </si>
  <si>
    <t>河南科技职业大学</t>
  </si>
  <si>
    <t>施赛楠</t>
  </si>
  <si>
    <t>徐滢</t>
  </si>
  <si>
    <t>陈美伶</t>
  </si>
  <si>
    <t>顾于倩</t>
  </si>
  <si>
    <t>石家庄城市经济职业学院</t>
  </si>
  <si>
    <t>杨晶晶</t>
  </si>
  <si>
    <t>山东现代学院</t>
  </si>
  <si>
    <t>黄靖雯</t>
  </si>
  <si>
    <t>许灵婷</t>
  </si>
  <si>
    <t>黄凯</t>
  </si>
  <si>
    <t>泰州职业技术学院</t>
  </si>
  <si>
    <t>黄镜潜</t>
  </si>
  <si>
    <t>周舒琪</t>
  </si>
  <si>
    <t>万佳玲</t>
  </si>
  <si>
    <t>杨洋</t>
  </si>
  <si>
    <t>顾洵铭</t>
  </si>
  <si>
    <t>山东力明科技职业学院</t>
  </si>
  <si>
    <t>吴佳宁</t>
  </si>
  <si>
    <t>陆凯莹</t>
  </si>
  <si>
    <t>陈佳铭</t>
  </si>
  <si>
    <t>曹妃甸职业技术学院</t>
  </si>
  <si>
    <t>79.82</t>
  </si>
  <si>
    <t>袁培嘉</t>
  </si>
  <si>
    <t>朱静燕</t>
  </si>
  <si>
    <t>陆侃婧</t>
  </si>
  <si>
    <t>蒋欣倩</t>
  </si>
  <si>
    <t>蔡芸莹</t>
  </si>
  <si>
    <t>戴婷婷</t>
  </si>
  <si>
    <t>林佳澄</t>
  </si>
  <si>
    <t>倪雯华</t>
  </si>
  <si>
    <t>73.74</t>
  </si>
  <si>
    <t>顾嘉美</t>
  </si>
  <si>
    <t>莱芜职业技术学院</t>
  </si>
  <si>
    <t>72.84</t>
  </si>
  <si>
    <t>许加澳</t>
  </si>
  <si>
    <t>75.46</t>
  </si>
  <si>
    <t>封凯微</t>
  </si>
  <si>
    <t>黄宴宴</t>
  </si>
  <si>
    <t>施心洋</t>
  </si>
  <si>
    <t>朱婷婷</t>
  </si>
  <si>
    <t>山东省济南市齐鲁理工学院</t>
  </si>
  <si>
    <t>徐晓彦</t>
  </si>
  <si>
    <t>73.68</t>
  </si>
  <si>
    <t>陈姝潼</t>
  </si>
  <si>
    <t>钟山职业技术学院</t>
  </si>
  <si>
    <t>季春琳</t>
  </si>
  <si>
    <t>郁文博</t>
  </si>
  <si>
    <t>刘怡</t>
  </si>
  <si>
    <t>严千禧</t>
  </si>
  <si>
    <t>72</t>
  </si>
  <si>
    <t>周琳雅</t>
  </si>
  <si>
    <t>赵雯怡</t>
  </si>
  <si>
    <t>陈赛男</t>
  </si>
  <si>
    <t>王凤玲</t>
  </si>
  <si>
    <t>石家庄科技职业学院</t>
  </si>
  <si>
    <t>王凯玲</t>
  </si>
  <si>
    <t>苏立涵</t>
  </si>
  <si>
    <r>
      <rPr>
        <sz val="9"/>
        <rFont val="宋体"/>
        <charset val="134"/>
      </rPr>
      <t>启东市第三人民医院 8人（本部2人、圩角分院</t>
    </r>
    <r>
      <rPr>
        <sz val="9"/>
        <rFont val="Times New Roman"/>
        <charset val="134"/>
      </rPr>
      <t xml:space="preserve"> 3</t>
    </r>
    <r>
      <rPr>
        <sz val="9"/>
        <rFont val="宋体"/>
        <charset val="134"/>
      </rPr>
      <t xml:space="preserve">人、惠丰分院 1人、永阳分院 2人）        启东市第四人民医院1人（寅阳分院）         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启东市第七人民医院2人（北新分院、决心分院各1人）                         启东市惠萍镇卫生院2人（本部、大兴分院 各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人）                      </t>
    </r>
    <r>
      <rPr>
        <sz val="9"/>
        <rFont val="Times New Roman"/>
        <charset val="134"/>
      </rPr>
      <t xml:space="preserve">             </t>
    </r>
    <r>
      <rPr>
        <sz val="9"/>
        <rFont val="宋体"/>
        <charset val="134"/>
      </rPr>
      <t xml:space="preserve">启东市东海镇卫生院 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人                启东市近海镇卫生院 2人</t>
    </r>
  </si>
  <si>
    <t>徐圣宇</t>
  </si>
  <si>
    <t>王钦</t>
  </si>
  <si>
    <t>费青青</t>
  </si>
  <si>
    <t>青岛黄海学院</t>
  </si>
  <si>
    <t>尹盼盼</t>
  </si>
  <si>
    <t>东南大学</t>
  </si>
  <si>
    <t>张皓天</t>
  </si>
  <si>
    <t>刘年晓</t>
  </si>
  <si>
    <t>启东市海豚口腔门诊部</t>
  </si>
  <si>
    <t>施婷璐</t>
  </si>
  <si>
    <t>姜陈晨</t>
  </si>
  <si>
    <t>南通大学</t>
  </si>
  <si>
    <t>黄添晨</t>
  </si>
  <si>
    <t>倪婧瑶</t>
  </si>
  <si>
    <t>周口科技职业学院</t>
  </si>
  <si>
    <t>周圳雷</t>
  </si>
  <si>
    <t>中专</t>
  </si>
  <si>
    <t>江苏省南通卫生高等职业技术学校</t>
  </si>
  <si>
    <t>启东市第三人民医院2人（圩角分院、惠丰分院各1人）                                启东市第七人民医院2人（民主分院、万安分院各1人）                               启东市近海镇卫生院 2人</t>
  </si>
  <si>
    <t>汤易霖</t>
  </si>
  <si>
    <t>河北省中等职业学院</t>
  </si>
  <si>
    <t>陈春雅</t>
  </si>
  <si>
    <t>山东煤炭卫生学校</t>
  </si>
  <si>
    <t>黄汝妤</t>
  </si>
  <si>
    <t>山东省济南护理职业学院</t>
  </si>
  <si>
    <t>龚杨阳</t>
  </si>
  <si>
    <t>范琳笑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</si>
</sst>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theme="1"/>
      <name val="方正大标宋_GBK"/>
      <charset val="134"/>
    </font>
    <font>
      <b/>
      <sz val="10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177" fontId="4" fillId="2" borderId="1" xfId="5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177" fontId="5" fillId="2" borderId="1" xfId="5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 applyProtection="1">
      <alignment horizontal="center" vertical="center" wrapText="1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49" fontId="6" fillId="3" borderId="1" xfId="50" applyNumberFormat="1" applyFont="1" applyFill="1" applyBorder="1" applyAlignment="1" applyProtection="1">
      <alignment horizontal="center" vertical="center" wrapText="1"/>
    </xf>
    <xf numFmtId="49" fontId="6" fillId="3" borderId="1" xfId="50" applyNumberFormat="1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177" fontId="4" fillId="2" borderId="2" xfId="50" applyNumberFormat="1" applyFont="1" applyFill="1" applyBorder="1" applyAlignment="1">
      <alignment horizontal="center" vertical="center" wrapText="1"/>
    </xf>
    <xf numFmtId="178" fontId="4" fillId="2" borderId="1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 applyProtection="1">
      <alignment horizontal="center" vertical="center" wrapText="1"/>
    </xf>
    <xf numFmtId="0" fontId="5" fillId="2" borderId="4" xfId="50" applyNumberFormat="1" applyFont="1" applyFill="1" applyBorder="1" applyAlignment="1" applyProtection="1">
      <alignment horizontal="center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177" fontId="6" fillId="2" borderId="4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 applyProtection="1">
      <alignment horizontal="center" vertical="center" wrapText="1"/>
    </xf>
    <xf numFmtId="177" fontId="6" fillId="2" borderId="3" xfId="5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4" xfId="5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 applyProtection="1">
      <alignment horizontal="center" vertical="center" wrapText="1"/>
    </xf>
    <xf numFmtId="0" fontId="6" fillId="3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zoomScale="120" zoomScaleNormal="120" workbookViewId="0">
      <pane xSplit="3" ySplit="2" topLeftCell="D67" activePane="bottomRight" state="frozen"/>
      <selection/>
      <selection pane="topRight"/>
      <selection pane="bottomLeft"/>
      <selection pane="bottomRight" activeCell="I64" sqref="I64:I74"/>
    </sheetView>
  </sheetViews>
  <sheetFormatPr defaultColWidth="9" defaultRowHeight="21.75" customHeight="1"/>
  <cols>
    <col min="1" max="1" width="5.375" customWidth="1"/>
    <col min="3" max="3" width="7.08333333333333" style="3" customWidth="1"/>
    <col min="4" max="4" width="7.25" customWidth="1"/>
    <col min="5" max="5" width="18.125" customWidth="1"/>
    <col min="6" max="6" width="10.85" customWidth="1"/>
    <col min="7" max="7" width="13.75" customWidth="1"/>
    <col min="8" max="8" width="6.625" customWidth="1"/>
    <col min="9" max="9" width="28.2333333333333" customWidth="1"/>
    <col min="10" max="10" width="5.525" customWidth="1"/>
    <col min="11" max="11" width="6.98333333333333" customWidth="1"/>
    <col min="12" max="12" width="5.725" customWidth="1"/>
    <col min="13" max="13" width="5.525" customWidth="1"/>
    <col min="14" max="14" width="8.54166666666667" customWidth="1"/>
  </cols>
  <sheetData>
    <row r="1" ht="2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20" t="s">
        <v>9</v>
      </c>
      <c r="J2" s="5" t="s">
        <v>10</v>
      </c>
      <c r="K2" s="21" t="s">
        <v>11</v>
      </c>
      <c r="L2" s="21" t="s">
        <v>12</v>
      </c>
      <c r="M2" s="20" t="s">
        <v>13</v>
      </c>
      <c r="N2" s="7" t="s">
        <v>14</v>
      </c>
    </row>
    <row r="3" s="1" customFormat="1" ht="24" customHeight="1" spans="1:14">
      <c r="A3" s="9">
        <v>1</v>
      </c>
      <c r="B3" s="10">
        <v>202101001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>
        <v>1</v>
      </c>
      <c r="I3" s="22" t="s">
        <v>20</v>
      </c>
      <c r="J3" s="23"/>
      <c r="K3" s="12">
        <v>73.86</v>
      </c>
      <c r="L3" s="12">
        <v>73.86</v>
      </c>
      <c r="M3" s="24">
        <v>1</v>
      </c>
      <c r="N3" s="25"/>
    </row>
    <row r="4" s="1" customFormat="1" customHeight="1" spans="1:14">
      <c r="A4" s="9">
        <v>2</v>
      </c>
      <c r="B4" s="10">
        <v>202104003</v>
      </c>
      <c r="C4" s="13" t="s">
        <v>21</v>
      </c>
      <c r="D4" s="14" t="s">
        <v>16</v>
      </c>
      <c r="E4" s="14" t="s">
        <v>22</v>
      </c>
      <c r="F4" s="11" t="s">
        <v>23</v>
      </c>
      <c r="G4" s="14"/>
      <c r="H4" s="15">
        <v>4</v>
      </c>
      <c r="I4" s="15" t="s">
        <v>24</v>
      </c>
      <c r="J4" s="26">
        <v>69</v>
      </c>
      <c r="K4" s="12">
        <v>81.06</v>
      </c>
      <c r="L4" s="12">
        <f>J4*0.5+K4*0.5</f>
        <v>75.03</v>
      </c>
      <c r="M4" s="27">
        <v>1</v>
      </c>
      <c r="N4" s="28"/>
    </row>
    <row r="5" s="1" customFormat="1" customHeight="1" spans="1:14">
      <c r="A5" s="9">
        <v>3</v>
      </c>
      <c r="B5" s="10">
        <v>202105001</v>
      </c>
      <c r="C5" s="11" t="s">
        <v>25</v>
      </c>
      <c r="D5" s="11" t="s">
        <v>16</v>
      </c>
      <c r="E5" s="11" t="s">
        <v>26</v>
      </c>
      <c r="F5" s="11" t="s">
        <v>27</v>
      </c>
      <c r="G5" s="16"/>
      <c r="H5" s="12">
        <v>5</v>
      </c>
      <c r="I5" s="22" t="s">
        <v>20</v>
      </c>
      <c r="J5" s="23"/>
      <c r="K5" s="12">
        <v>76.06</v>
      </c>
      <c r="L5" s="12">
        <v>76.06</v>
      </c>
      <c r="M5" s="27">
        <v>1</v>
      </c>
      <c r="N5" s="23"/>
    </row>
    <row r="6" s="1" customFormat="1" ht="28" customHeight="1" spans="1:14">
      <c r="A6" s="9">
        <v>4</v>
      </c>
      <c r="B6" s="10">
        <v>202107001</v>
      </c>
      <c r="C6" s="11" t="s">
        <v>28</v>
      </c>
      <c r="D6" s="11" t="s">
        <v>29</v>
      </c>
      <c r="E6" s="11" t="s">
        <v>30</v>
      </c>
      <c r="F6" s="11" t="s">
        <v>23</v>
      </c>
      <c r="G6" s="11" t="s">
        <v>31</v>
      </c>
      <c r="H6" s="12">
        <v>7</v>
      </c>
      <c r="I6" s="29" t="s">
        <v>32</v>
      </c>
      <c r="J6" s="23"/>
      <c r="K6" s="12">
        <v>76.62</v>
      </c>
      <c r="L6" s="12">
        <v>76.62</v>
      </c>
      <c r="M6" s="27">
        <v>1</v>
      </c>
      <c r="N6" s="25"/>
    </row>
    <row r="7" s="1" customFormat="1" customHeight="1" spans="1:14">
      <c r="A7" s="9">
        <v>5</v>
      </c>
      <c r="B7" s="10">
        <v>202107003</v>
      </c>
      <c r="C7" s="11" t="s">
        <v>33</v>
      </c>
      <c r="D7" s="11" t="s">
        <v>29</v>
      </c>
      <c r="E7" s="11" t="s">
        <v>30</v>
      </c>
      <c r="F7" s="11" t="s">
        <v>23</v>
      </c>
      <c r="G7" s="16"/>
      <c r="H7" s="12">
        <v>7</v>
      </c>
      <c r="I7" s="30"/>
      <c r="J7" s="23"/>
      <c r="K7" s="12">
        <v>70.06</v>
      </c>
      <c r="L7" s="12">
        <v>70.06</v>
      </c>
      <c r="M7" s="27">
        <v>2</v>
      </c>
      <c r="N7" s="25"/>
    </row>
    <row r="8" s="1" customFormat="1" ht="27" customHeight="1" spans="1:14">
      <c r="A8" s="9">
        <v>6</v>
      </c>
      <c r="B8" s="10">
        <v>202109013</v>
      </c>
      <c r="C8" s="11" t="s">
        <v>34</v>
      </c>
      <c r="D8" s="11" t="s">
        <v>16</v>
      </c>
      <c r="E8" s="11" t="s">
        <v>35</v>
      </c>
      <c r="F8" s="17" t="s">
        <v>36</v>
      </c>
      <c r="G8" s="16"/>
      <c r="H8" s="12">
        <v>9</v>
      </c>
      <c r="I8" s="31" t="s">
        <v>37</v>
      </c>
      <c r="J8" s="23">
        <v>74</v>
      </c>
      <c r="K8" s="12">
        <v>85.68</v>
      </c>
      <c r="L8" s="12">
        <f>J8*0.5+K8*0.5</f>
        <v>79.84</v>
      </c>
      <c r="M8" s="27">
        <v>1</v>
      </c>
      <c r="N8" s="25"/>
    </row>
    <row r="9" s="1" customFormat="1" customHeight="1" spans="1:14">
      <c r="A9" s="9">
        <v>7</v>
      </c>
      <c r="B9" s="10">
        <v>202109004</v>
      </c>
      <c r="C9" s="11" t="s">
        <v>38</v>
      </c>
      <c r="D9" s="11" t="s">
        <v>16</v>
      </c>
      <c r="E9" s="11" t="s">
        <v>39</v>
      </c>
      <c r="F9" s="11" t="s">
        <v>36</v>
      </c>
      <c r="G9" s="16"/>
      <c r="H9" s="12">
        <v>9</v>
      </c>
      <c r="I9" s="32"/>
      <c r="J9" s="23">
        <v>77</v>
      </c>
      <c r="K9" s="12">
        <v>79.22</v>
      </c>
      <c r="L9" s="12">
        <f>J9*0.5+K9*0.5</f>
        <v>78.11</v>
      </c>
      <c r="M9" s="27">
        <v>2</v>
      </c>
      <c r="N9" s="25"/>
    </row>
    <row r="10" s="1" customFormat="1" customHeight="1" spans="1:14">
      <c r="A10" s="9">
        <v>8</v>
      </c>
      <c r="B10" s="10">
        <v>202111001</v>
      </c>
      <c r="C10" s="11" t="s">
        <v>40</v>
      </c>
      <c r="D10" s="11" t="s">
        <v>29</v>
      </c>
      <c r="E10" s="11" t="s">
        <v>41</v>
      </c>
      <c r="F10" s="11" t="s">
        <v>42</v>
      </c>
      <c r="G10" s="16"/>
      <c r="H10" s="12">
        <v>11</v>
      </c>
      <c r="I10" s="31" t="s">
        <v>43</v>
      </c>
      <c r="J10" s="23"/>
      <c r="K10" s="12">
        <v>83.46</v>
      </c>
      <c r="L10" s="12">
        <v>83.46</v>
      </c>
      <c r="M10" s="27">
        <v>1</v>
      </c>
      <c r="N10" s="33" t="s">
        <v>44</v>
      </c>
    </row>
    <row r="11" s="1" customFormat="1" customHeight="1" spans="1:14">
      <c r="A11" s="9">
        <v>9</v>
      </c>
      <c r="B11" s="10">
        <v>202111004</v>
      </c>
      <c r="C11" s="11" t="s">
        <v>45</v>
      </c>
      <c r="D11" s="11" t="s">
        <v>29</v>
      </c>
      <c r="E11" s="11" t="s">
        <v>46</v>
      </c>
      <c r="F11" s="11" t="s">
        <v>42</v>
      </c>
      <c r="G11" s="16"/>
      <c r="H11" s="12">
        <v>11</v>
      </c>
      <c r="I11" s="32"/>
      <c r="J11" s="25"/>
      <c r="K11" s="12">
        <v>83.22</v>
      </c>
      <c r="L11" s="12">
        <v>83.22</v>
      </c>
      <c r="M11" s="27">
        <v>2</v>
      </c>
      <c r="N11" s="34"/>
    </row>
    <row r="12" s="1" customFormat="1" customHeight="1" spans="1:14">
      <c r="A12" s="9">
        <v>10</v>
      </c>
      <c r="B12" s="10">
        <v>202111003</v>
      </c>
      <c r="C12" s="11" t="s">
        <v>47</v>
      </c>
      <c r="D12" s="11" t="s">
        <v>29</v>
      </c>
      <c r="E12" s="11" t="s">
        <v>41</v>
      </c>
      <c r="F12" s="11" t="s">
        <v>42</v>
      </c>
      <c r="G12" s="18"/>
      <c r="H12" s="12">
        <v>11</v>
      </c>
      <c r="I12" s="35"/>
      <c r="J12" s="12"/>
      <c r="K12" s="12">
        <v>80.72</v>
      </c>
      <c r="L12" s="12">
        <v>80.72</v>
      </c>
      <c r="M12" s="27">
        <v>4</v>
      </c>
      <c r="N12" s="36"/>
    </row>
    <row r="13" s="1" customFormat="1" customHeight="1" spans="1:14">
      <c r="A13" s="9">
        <v>11</v>
      </c>
      <c r="B13" s="10">
        <v>202112009</v>
      </c>
      <c r="C13" s="11" t="s">
        <v>48</v>
      </c>
      <c r="D13" s="11" t="s">
        <v>16</v>
      </c>
      <c r="E13" s="11" t="s">
        <v>49</v>
      </c>
      <c r="F13" s="11" t="s">
        <v>50</v>
      </c>
      <c r="G13" s="18"/>
      <c r="H13" s="12">
        <v>12</v>
      </c>
      <c r="I13" s="31" t="s">
        <v>51</v>
      </c>
      <c r="J13" s="12"/>
      <c r="K13" s="12">
        <v>80.66</v>
      </c>
      <c r="L13" s="12">
        <v>80.66</v>
      </c>
      <c r="M13" s="27">
        <v>1</v>
      </c>
      <c r="N13" s="37" t="s">
        <v>52</v>
      </c>
    </row>
    <row r="14" s="1" customFormat="1" ht="26" customHeight="1" spans="1:14">
      <c r="A14" s="9">
        <v>12</v>
      </c>
      <c r="B14" s="10">
        <v>202112012</v>
      </c>
      <c r="C14" s="11" t="s">
        <v>53</v>
      </c>
      <c r="D14" s="11" t="s">
        <v>16</v>
      </c>
      <c r="E14" s="11" t="s">
        <v>54</v>
      </c>
      <c r="F14" s="11" t="s">
        <v>55</v>
      </c>
      <c r="G14" s="11" t="s">
        <v>56</v>
      </c>
      <c r="H14" s="12">
        <v>12</v>
      </c>
      <c r="I14" s="32"/>
      <c r="J14" s="25"/>
      <c r="K14" s="12">
        <v>80.34</v>
      </c>
      <c r="L14" s="12">
        <v>80.34</v>
      </c>
      <c r="M14" s="27">
        <v>2</v>
      </c>
      <c r="N14" s="38"/>
    </row>
    <row r="15" s="1" customFormat="1" customHeight="1" spans="1:14">
      <c r="A15" s="9">
        <v>13</v>
      </c>
      <c r="B15" s="10">
        <v>202112010</v>
      </c>
      <c r="C15" s="11" t="s">
        <v>57</v>
      </c>
      <c r="D15" s="11" t="s">
        <v>29</v>
      </c>
      <c r="E15" s="11" t="s">
        <v>41</v>
      </c>
      <c r="F15" s="11" t="s">
        <v>55</v>
      </c>
      <c r="G15" s="18"/>
      <c r="H15" s="12">
        <v>12</v>
      </c>
      <c r="I15" s="32"/>
      <c r="J15" s="12"/>
      <c r="K15" s="12">
        <v>80.32</v>
      </c>
      <c r="L15" s="12">
        <v>80.32</v>
      </c>
      <c r="M15" s="27">
        <v>3</v>
      </c>
      <c r="N15" s="38"/>
    </row>
    <row r="16" s="1" customFormat="1" customHeight="1" spans="1:14">
      <c r="A16" s="9">
        <v>14</v>
      </c>
      <c r="B16" s="10">
        <v>202112001</v>
      </c>
      <c r="C16" s="11" t="s">
        <v>58</v>
      </c>
      <c r="D16" s="11" t="s">
        <v>29</v>
      </c>
      <c r="E16" s="11" t="s">
        <v>41</v>
      </c>
      <c r="F16" s="11" t="s">
        <v>55</v>
      </c>
      <c r="G16" s="11"/>
      <c r="H16" s="12">
        <v>12</v>
      </c>
      <c r="I16" s="32"/>
      <c r="J16" s="23"/>
      <c r="K16" s="12">
        <v>80.1</v>
      </c>
      <c r="L16" s="12">
        <v>80.1</v>
      </c>
      <c r="M16" s="27">
        <v>4</v>
      </c>
      <c r="N16" s="38"/>
    </row>
    <row r="17" s="1" customFormat="1" customHeight="1" spans="1:14">
      <c r="A17" s="9">
        <v>15</v>
      </c>
      <c r="B17" s="10">
        <v>202112005</v>
      </c>
      <c r="C17" s="11" t="s">
        <v>59</v>
      </c>
      <c r="D17" s="11" t="s">
        <v>29</v>
      </c>
      <c r="E17" s="11" t="s">
        <v>30</v>
      </c>
      <c r="F17" s="11" t="s">
        <v>55</v>
      </c>
      <c r="G17" s="16"/>
      <c r="H17" s="12">
        <v>12</v>
      </c>
      <c r="I17" s="32"/>
      <c r="J17" s="23"/>
      <c r="K17" s="12">
        <v>78.88</v>
      </c>
      <c r="L17" s="12">
        <v>78.88</v>
      </c>
      <c r="M17" s="27">
        <v>5</v>
      </c>
      <c r="N17" s="38"/>
    </row>
    <row r="18" s="1" customFormat="1" ht="27" customHeight="1" spans="1:14">
      <c r="A18" s="9">
        <v>16</v>
      </c>
      <c r="B18" s="10">
        <v>202112014</v>
      </c>
      <c r="C18" s="11" t="s">
        <v>60</v>
      </c>
      <c r="D18" s="11" t="s">
        <v>29</v>
      </c>
      <c r="E18" s="11" t="s">
        <v>41</v>
      </c>
      <c r="F18" s="17" t="s">
        <v>55</v>
      </c>
      <c r="G18" s="17"/>
      <c r="H18" s="19">
        <v>12</v>
      </c>
      <c r="I18" s="32"/>
      <c r="J18" s="23"/>
      <c r="K18" s="12">
        <v>76.54</v>
      </c>
      <c r="L18" s="12">
        <v>76.54</v>
      </c>
      <c r="M18" s="27">
        <v>9</v>
      </c>
      <c r="N18" s="38"/>
    </row>
    <row r="19" s="1" customFormat="1" ht="27" customHeight="1" spans="1:14">
      <c r="A19" s="9">
        <v>17</v>
      </c>
      <c r="B19" s="10">
        <v>202112013</v>
      </c>
      <c r="C19" s="11" t="s">
        <v>61</v>
      </c>
      <c r="D19" s="17" t="s">
        <v>16</v>
      </c>
      <c r="E19" s="11" t="s">
        <v>62</v>
      </c>
      <c r="F19" s="17" t="s">
        <v>55</v>
      </c>
      <c r="G19" s="11"/>
      <c r="H19" s="12">
        <v>12</v>
      </c>
      <c r="I19" s="35"/>
      <c r="J19" s="25"/>
      <c r="K19" s="12">
        <v>66.24</v>
      </c>
      <c r="L19" s="12">
        <v>66.24</v>
      </c>
      <c r="M19" s="27">
        <v>14</v>
      </c>
      <c r="N19" s="39"/>
    </row>
    <row r="20" s="1" customFormat="1" ht="27" customHeight="1" spans="1:14">
      <c r="A20" s="9">
        <v>18</v>
      </c>
      <c r="B20" s="10">
        <v>202115002</v>
      </c>
      <c r="C20" s="11" t="s">
        <v>63</v>
      </c>
      <c r="D20" s="11" t="s">
        <v>29</v>
      </c>
      <c r="E20" s="11" t="s">
        <v>41</v>
      </c>
      <c r="F20" s="11" t="s">
        <v>64</v>
      </c>
      <c r="G20" s="16"/>
      <c r="H20" s="12">
        <v>15</v>
      </c>
      <c r="I20" s="22" t="s">
        <v>65</v>
      </c>
      <c r="J20" s="23">
        <v>82</v>
      </c>
      <c r="K20" s="12">
        <v>77.82</v>
      </c>
      <c r="L20" s="12">
        <f>J20*0.5+K20*0.5</f>
        <v>79.91</v>
      </c>
      <c r="M20" s="27">
        <v>1</v>
      </c>
      <c r="N20" s="25"/>
    </row>
    <row r="21" s="1" customFormat="1" ht="27" customHeight="1" spans="1:14">
      <c r="A21" s="9">
        <v>19</v>
      </c>
      <c r="B21" s="10">
        <v>202116046</v>
      </c>
      <c r="C21" s="11" t="s">
        <v>66</v>
      </c>
      <c r="D21" s="11" t="s">
        <v>29</v>
      </c>
      <c r="E21" s="11" t="s">
        <v>67</v>
      </c>
      <c r="F21" s="11" t="s">
        <v>68</v>
      </c>
      <c r="G21" s="17"/>
      <c r="H21" s="12">
        <v>16</v>
      </c>
      <c r="I21" s="31" t="s">
        <v>69</v>
      </c>
      <c r="J21" s="17" t="s">
        <v>70</v>
      </c>
      <c r="K21" s="12">
        <v>80.82</v>
      </c>
      <c r="L21" s="12">
        <f t="shared" ref="L21:L82" si="0">J21*0.5+K21*0.5</f>
        <v>88.41</v>
      </c>
      <c r="M21" s="27">
        <v>1</v>
      </c>
      <c r="N21" s="37" t="s">
        <v>71</v>
      </c>
    </row>
    <row r="22" s="1" customFormat="1" ht="27" customHeight="1" spans="1:14">
      <c r="A22" s="9">
        <v>20</v>
      </c>
      <c r="B22" s="10">
        <v>202116039</v>
      </c>
      <c r="C22" s="11" t="s">
        <v>72</v>
      </c>
      <c r="D22" s="17" t="s">
        <v>29</v>
      </c>
      <c r="E22" s="17" t="s">
        <v>73</v>
      </c>
      <c r="F22" s="17" t="s">
        <v>68</v>
      </c>
      <c r="G22" s="17"/>
      <c r="H22" s="12">
        <v>16</v>
      </c>
      <c r="I22" s="40"/>
      <c r="J22" s="23">
        <v>96</v>
      </c>
      <c r="K22" s="12">
        <v>79.58</v>
      </c>
      <c r="L22" s="12">
        <f t="shared" si="0"/>
        <v>87.79</v>
      </c>
      <c r="M22" s="27">
        <v>2</v>
      </c>
      <c r="N22" s="38"/>
    </row>
    <row r="23" s="1" customFormat="1" ht="27" customHeight="1" spans="1:14">
      <c r="A23" s="9">
        <v>21</v>
      </c>
      <c r="B23" s="10">
        <v>202116002</v>
      </c>
      <c r="C23" s="11" t="s">
        <v>74</v>
      </c>
      <c r="D23" s="11" t="s">
        <v>29</v>
      </c>
      <c r="E23" s="11" t="s">
        <v>41</v>
      </c>
      <c r="F23" s="11" t="s">
        <v>68</v>
      </c>
      <c r="G23" s="16"/>
      <c r="H23" s="12">
        <v>16</v>
      </c>
      <c r="I23" s="40"/>
      <c r="J23" s="25">
        <v>95</v>
      </c>
      <c r="K23" s="12">
        <v>78.14</v>
      </c>
      <c r="L23" s="12">
        <f t="shared" si="0"/>
        <v>86.57</v>
      </c>
      <c r="M23" s="27">
        <v>3</v>
      </c>
      <c r="N23" s="38"/>
    </row>
    <row r="24" s="1" customFormat="1" ht="27" customHeight="1" spans="1:14">
      <c r="A24" s="9">
        <v>22</v>
      </c>
      <c r="B24" s="10">
        <v>202116003</v>
      </c>
      <c r="C24" s="11" t="s">
        <v>75</v>
      </c>
      <c r="D24" s="11" t="s">
        <v>29</v>
      </c>
      <c r="E24" s="11" t="s">
        <v>41</v>
      </c>
      <c r="F24" s="11" t="s">
        <v>68</v>
      </c>
      <c r="G24" s="16"/>
      <c r="H24" s="12">
        <v>16</v>
      </c>
      <c r="I24" s="40"/>
      <c r="J24" s="23">
        <v>93</v>
      </c>
      <c r="K24" s="12">
        <v>78.32</v>
      </c>
      <c r="L24" s="12">
        <f t="shared" si="0"/>
        <v>85.66</v>
      </c>
      <c r="M24" s="27">
        <v>4</v>
      </c>
      <c r="N24" s="38"/>
    </row>
    <row r="25" s="1" customFormat="1" ht="27" customHeight="1" spans="1:14">
      <c r="A25" s="9">
        <v>23</v>
      </c>
      <c r="B25" s="10">
        <v>202116015</v>
      </c>
      <c r="C25" s="11" t="s">
        <v>76</v>
      </c>
      <c r="D25" s="11" t="s">
        <v>29</v>
      </c>
      <c r="E25" s="11" t="s">
        <v>41</v>
      </c>
      <c r="F25" s="11" t="s">
        <v>68</v>
      </c>
      <c r="G25" s="16"/>
      <c r="H25" s="12">
        <v>16</v>
      </c>
      <c r="I25" s="40"/>
      <c r="J25" s="23">
        <v>99</v>
      </c>
      <c r="K25" s="12">
        <v>71.44</v>
      </c>
      <c r="L25" s="12">
        <f t="shared" si="0"/>
        <v>85.22</v>
      </c>
      <c r="M25" s="27">
        <v>5</v>
      </c>
      <c r="N25" s="38"/>
    </row>
    <row r="26" s="1" customFormat="1" ht="27" customHeight="1" spans="1:14">
      <c r="A26" s="9">
        <v>24</v>
      </c>
      <c r="B26" s="10">
        <v>202116059</v>
      </c>
      <c r="C26" s="11" t="s">
        <v>77</v>
      </c>
      <c r="D26" s="11" t="s">
        <v>29</v>
      </c>
      <c r="E26" s="11" t="s">
        <v>78</v>
      </c>
      <c r="F26" s="11" t="s">
        <v>68</v>
      </c>
      <c r="G26" s="16"/>
      <c r="H26" s="12">
        <v>16</v>
      </c>
      <c r="I26" s="40"/>
      <c r="J26" s="23">
        <v>88</v>
      </c>
      <c r="K26" s="12">
        <v>82.42</v>
      </c>
      <c r="L26" s="12">
        <f t="shared" si="0"/>
        <v>85.21</v>
      </c>
      <c r="M26" s="27">
        <v>6</v>
      </c>
      <c r="N26" s="38"/>
    </row>
    <row r="27" s="1" customFormat="1" customHeight="1" spans="1:14">
      <c r="A27" s="9">
        <v>25</v>
      </c>
      <c r="B27" s="10">
        <v>202116018</v>
      </c>
      <c r="C27" s="11" t="s">
        <v>79</v>
      </c>
      <c r="D27" s="11" t="s">
        <v>29</v>
      </c>
      <c r="E27" s="11" t="s">
        <v>80</v>
      </c>
      <c r="F27" s="11" t="s">
        <v>68</v>
      </c>
      <c r="G27" s="16"/>
      <c r="H27" s="12">
        <v>16</v>
      </c>
      <c r="I27" s="40"/>
      <c r="J27" s="23">
        <v>91</v>
      </c>
      <c r="K27" s="12">
        <v>77.62</v>
      </c>
      <c r="L27" s="12">
        <f t="shared" si="0"/>
        <v>84.31</v>
      </c>
      <c r="M27" s="27">
        <v>7</v>
      </c>
      <c r="N27" s="38"/>
    </row>
    <row r="28" s="1" customFormat="1" ht="26.1" customHeight="1" spans="1:14">
      <c r="A28" s="9">
        <v>26</v>
      </c>
      <c r="B28" s="10">
        <v>202116004</v>
      </c>
      <c r="C28" s="11" t="s">
        <v>81</v>
      </c>
      <c r="D28" s="11" t="s">
        <v>29</v>
      </c>
      <c r="E28" s="11" t="s">
        <v>41</v>
      </c>
      <c r="F28" s="11" t="s">
        <v>68</v>
      </c>
      <c r="G28" s="16"/>
      <c r="H28" s="12">
        <v>16</v>
      </c>
      <c r="I28" s="40"/>
      <c r="J28" s="23">
        <v>94</v>
      </c>
      <c r="K28" s="12">
        <v>74.22</v>
      </c>
      <c r="L28" s="12">
        <f t="shared" si="0"/>
        <v>84.11</v>
      </c>
      <c r="M28" s="27">
        <v>8</v>
      </c>
      <c r="N28" s="38"/>
    </row>
    <row r="29" s="1" customFormat="1" customHeight="1" spans="1:14">
      <c r="A29" s="9">
        <v>27</v>
      </c>
      <c r="B29" s="10">
        <v>202116021</v>
      </c>
      <c r="C29" s="11" t="s">
        <v>82</v>
      </c>
      <c r="D29" s="11" t="s">
        <v>29</v>
      </c>
      <c r="E29" s="11" t="s">
        <v>30</v>
      </c>
      <c r="F29" s="11" t="s">
        <v>68</v>
      </c>
      <c r="G29" s="16"/>
      <c r="H29" s="12">
        <v>16</v>
      </c>
      <c r="I29" s="40"/>
      <c r="J29" s="23">
        <v>90</v>
      </c>
      <c r="K29" s="12">
        <v>77.84</v>
      </c>
      <c r="L29" s="12">
        <f t="shared" si="0"/>
        <v>83.92</v>
      </c>
      <c r="M29" s="27">
        <v>9</v>
      </c>
      <c r="N29" s="38"/>
    </row>
    <row r="30" s="1" customFormat="1" ht="24" customHeight="1" spans="1:14">
      <c r="A30" s="9">
        <v>28</v>
      </c>
      <c r="B30" s="10">
        <v>202116051</v>
      </c>
      <c r="C30" s="11" t="s">
        <v>83</v>
      </c>
      <c r="D30" s="11" t="s">
        <v>29</v>
      </c>
      <c r="E30" s="11" t="s">
        <v>84</v>
      </c>
      <c r="F30" s="11" t="s">
        <v>68</v>
      </c>
      <c r="G30" s="11"/>
      <c r="H30" s="12">
        <v>16</v>
      </c>
      <c r="I30" s="40"/>
      <c r="J30" s="23">
        <v>92</v>
      </c>
      <c r="K30" s="12">
        <v>75.64</v>
      </c>
      <c r="L30" s="12">
        <f t="shared" si="0"/>
        <v>83.82</v>
      </c>
      <c r="M30" s="27">
        <v>10</v>
      </c>
      <c r="N30" s="38"/>
    </row>
    <row r="31" s="1" customFormat="1" customHeight="1" spans="1:14">
      <c r="A31" s="9">
        <v>29</v>
      </c>
      <c r="B31" s="10">
        <v>202116047</v>
      </c>
      <c r="C31" s="11" t="s">
        <v>85</v>
      </c>
      <c r="D31" s="11" t="s">
        <v>29</v>
      </c>
      <c r="E31" s="11" t="s">
        <v>41</v>
      </c>
      <c r="F31" s="11" t="s">
        <v>68</v>
      </c>
      <c r="G31" s="18"/>
      <c r="H31" s="12">
        <v>16</v>
      </c>
      <c r="I31" s="40"/>
      <c r="J31" s="12">
        <v>88</v>
      </c>
      <c r="K31" s="12">
        <v>79.26</v>
      </c>
      <c r="L31" s="12">
        <f t="shared" si="0"/>
        <v>83.63</v>
      </c>
      <c r="M31" s="27">
        <v>11</v>
      </c>
      <c r="N31" s="38"/>
    </row>
    <row r="32" s="1" customFormat="1" customHeight="1" spans="1:14">
      <c r="A32" s="9">
        <v>30</v>
      </c>
      <c r="B32" s="10">
        <v>202116025</v>
      </c>
      <c r="C32" s="11" t="s">
        <v>86</v>
      </c>
      <c r="D32" s="11" t="s">
        <v>29</v>
      </c>
      <c r="E32" s="11" t="s">
        <v>30</v>
      </c>
      <c r="F32" s="11" t="s">
        <v>68</v>
      </c>
      <c r="G32" s="16"/>
      <c r="H32" s="12">
        <v>16</v>
      </c>
      <c r="I32" s="40"/>
      <c r="J32" s="9">
        <v>91</v>
      </c>
      <c r="K32" s="12">
        <v>75.18</v>
      </c>
      <c r="L32" s="12">
        <f t="shared" si="0"/>
        <v>83.09</v>
      </c>
      <c r="M32" s="27">
        <v>12</v>
      </c>
      <c r="N32" s="41"/>
    </row>
    <row r="33" s="1" customFormat="1" ht="23.1" customHeight="1" spans="1:14">
      <c r="A33" s="9">
        <v>31</v>
      </c>
      <c r="B33" s="10">
        <v>202116027</v>
      </c>
      <c r="C33" s="11" t="s">
        <v>87</v>
      </c>
      <c r="D33" s="11" t="s">
        <v>29</v>
      </c>
      <c r="E33" s="11" t="s">
        <v>41</v>
      </c>
      <c r="F33" s="11" t="s">
        <v>68</v>
      </c>
      <c r="G33" s="16"/>
      <c r="H33" s="12">
        <v>16</v>
      </c>
      <c r="I33" s="40"/>
      <c r="J33" s="9">
        <v>90</v>
      </c>
      <c r="K33" s="12">
        <v>76</v>
      </c>
      <c r="L33" s="12">
        <f t="shared" si="0"/>
        <v>83</v>
      </c>
      <c r="M33" s="27">
        <v>13</v>
      </c>
      <c r="N33" s="41"/>
    </row>
    <row r="34" s="1" customFormat="1" ht="24" customHeight="1" spans="1:14">
      <c r="A34" s="9">
        <v>32</v>
      </c>
      <c r="B34" s="10">
        <v>202116012</v>
      </c>
      <c r="C34" s="11" t="s">
        <v>88</v>
      </c>
      <c r="D34" s="11" t="s">
        <v>29</v>
      </c>
      <c r="E34" s="11" t="s">
        <v>41</v>
      </c>
      <c r="F34" s="11" t="s">
        <v>68</v>
      </c>
      <c r="G34" s="16"/>
      <c r="H34" s="12">
        <v>16</v>
      </c>
      <c r="I34" s="40"/>
      <c r="J34" s="23">
        <v>87</v>
      </c>
      <c r="K34" s="12">
        <v>78.72</v>
      </c>
      <c r="L34" s="12">
        <f t="shared" si="0"/>
        <v>82.86</v>
      </c>
      <c r="M34" s="27">
        <v>14</v>
      </c>
      <c r="N34" s="38"/>
    </row>
    <row r="35" s="1" customFormat="1" ht="24" customHeight="1" spans="1:14">
      <c r="A35" s="9">
        <v>33</v>
      </c>
      <c r="B35" s="10">
        <v>202116009</v>
      </c>
      <c r="C35" s="11" t="s">
        <v>89</v>
      </c>
      <c r="D35" s="11" t="s">
        <v>29</v>
      </c>
      <c r="E35" s="11" t="s">
        <v>90</v>
      </c>
      <c r="F35" s="11" t="s">
        <v>68</v>
      </c>
      <c r="G35" s="16"/>
      <c r="H35" s="12">
        <v>16</v>
      </c>
      <c r="I35" s="40"/>
      <c r="J35" s="23">
        <v>87</v>
      </c>
      <c r="K35" s="12">
        <v>78.64</v>
      </c>
      <c r="L35" s="12">
        <f t="shared" si="0"/>
        <v>82.82</v>
      </c>
      <c r="M35" s="27">
        <v>15</v>
      </c>
      <c r="N35" s="38"/>
    </row>
    <row r="36" s="1" customFormat="1" customHeight="1" spans="1:14">
      <c r="A36" s="9">
        <v>34</v>
      </c>
      <c r="B36" s="10">
        <v>202116041</v>
      </c>
      <c r="C36" s="11" t="s">
        <v>91</v>
      </c>
      <c r="D36" s="11" t="s">
        <v>29</v>
      </c>
      <c r="E36" s="11" t="s">
        <v>73</v>
      </c>
      <c r="F36" s="11" t="s">
        <v>68</v>
      </c>
      <c r="G36" s="18"/>
      <c r="H36" s="12">
        <v>16</v>
      </c>
      <c r="I36" s="40"/>
      <c r="J36" s="12">
        <v>87</v>
      </c>
      <c r="K36" s="12">
        <v>78.52</v>
      </c>
      <c r="L36" s="12">
        <f t="shared" si="0"/>
        <v>82.76</v>
      </c>
      <c r="M36" s="27">
        <v>16</v>
      </c>
      <c r="N36" s="41"/>
    </row>
    <row r="37" s="1" customFormat="1" customHeight="1" spans="1:14">
      <c r="A37" s="9">
        <v>35</v>
      </c>
      <c r="B37" s="10">
        <v>202116049</v>
      </c>
      <c r="C37" s="11" t="s">
        <v>92</v>
      </c>
      <c r="D37" s="11" t="s">
        <v>29</v>
      </c>
      <c r="E37" s="11" t="s">
        <v>41</v>
      </c>
      <c r="F37" s="11" t="s">
        <v>68</v>
      </c>
      <c r="G37" s="18"/>
      <c r="H37" s="12">
        <v>16</v>
      </c>
      <c r="I37" s="40"/>
      <c r="J37" s="12">
        <v>88</v>
      </c>
      <c r="K37" s="12">
        <v>76.74</v>
      </c>
      <c r="L37" s="12">
        <f t="shared" si="0"/>
        <v>82.37</v>
      </c>
      <c r="M37" s="27">
        <v>17</v>
      </c>
      <c r="N37" s="41"/>
    </row>
    <row r="38" s="1" customFormat="1" customHeight="1" spans="1:14">
      <c r="A38" s="9">
        <v>36</v>
      </c>
      <c r="B38" s="10">
        <v>202116007</v>
      </c>
      <c r="C38" s="11" t="s">
        <v>93</v>
      </c>
      <c r="D38" s="11" t="s">
        <v>29</v>
      </c>
      <c r="E38" s="11" t="s">
        <v>94</v>
      </c>
      <c r="F38" s="11" t="s">
        <v>68</v>
      </c>
      <c r="G38" s="16"/>
      <c r="H38" s="12">
        <v>16</v>
      </c>
      <c r="I38" s="40"/>
      <c r="J38" s="25">
        <v>84</v>
      </c>
      <c r="K38" s="12" t="s">
        <v>95</v>
      </c>
      <c r="L38" s="12">
        <f t="shared" si="0"/>
        <v>81.91</v>
      </c>
      <c r="M38" s="27">
        <v>18</v>
      </c>
      <c r="N38" s="38"/>
    </row>
    <row r="39" s="1" customFormat="1" customHeight="1" spans="1:14">
      <c r="A39" s="9">
        <v>37</v>
      </c>
      <c r="B39" s="10">
        <v>202116023</v>
      </c>
      <c r="C39" s="11" t="s">
        <v>96</v>
      </c>
      <c r="D39" s="11" t="s">
        <v>29</v>
      </c>
      <c r="E39" s="11" t="s">
        <v>41</v>
      </c>
      <c r="F39" s="11" t="s">
        <v>68</v>
      </c>
      <c r="G39" s="16"/>
      <c r="H39" s="12">
        <v>16</v>
      </c>
      <c r="I39" s="40"/>
      <c r="J39" s="25">
        <v>88</v>
      </c>
      <c r="K39" s="12">
        <v>75.68</v>
      </c>
      <c r="L39" s="12">
        <f t="shared" si="0"/>
        <v>81.84</v>
      </c>
      <c r="M39" s="27">
        <v>19</v>
      </c>
      <c r="N39" s="38"/>
    </row>
    <row r="40" s="1" customFormat="1" ht="24" customHeight="1" spans="1:14">
      <c r="A40" s="9">
        <v>38</v>
      </c>
      <c r="B40" s="10">
        <v>202116032</v>
      </c>
      <c r="C40" s="11" t="s">
        <v>97</v>
      </c>
      <c r="D40" s="11" t="s">
        <v>29</v>
      </c>
      <c r="E40" s="11" t="s">
        <v>94</v>
      </c>
      <c r="F40" s="11" t="s">
        <v>68</v>
      </c>
      <c r="G40" s="16"/>
      <c r="H40" s="12">
        <v>16</v>
      </c>
      <c r="I40" s="40"/>
      <c r="J40" s="42">
        <v>93</v>
      </c>
      <c r="K40" s="12">
        <v>70.14</v>
      </c>
      <c r="L40" s="12">
        <f t="shared" si="0"/>
        <v>81.57</v>
      </c>
      <c r="M40" s="27">
        <v>20</v>
      </c>
      <c r="N40" s="38"/>
    </row>
    <row r="41" s="1" customFormat="1" customHeight="1" spans="1:14">
      <c r="A41" s="9">
        <v>39</v>
      </c>
      <c r="B41" s="10">
        <v>202116060</v>
      </c>
      <c r="C41" s="11" t="s">
        <v>98</v>
      </c>
      <c r="D41" s="11" t="s">
        <v>29</v>
      </c>
      <c r="E41" s="11" t="s">
        <v>41</v>
      </c>
      <c r="F41" s="11" t="s">
        <v>68</v>
      </c>
      <c r="G41" s="16"/>
      <c r="H41" s="12">
        <v>16</v>
      </c>
      <c r="I41" s="40"/>
      <c r="J41" s="23">
        <v>88</v>
      </c>
      <c r="K41" s="12">
        <v>74.28</v>
      </c>
      <c r="L41" s="12">
        <f t="shared" si="0"/>
        <v>81.14</v>
      </c>
      <c r="M41" s="27">
        <v>21</v>
      </c>
      <c r="N41" s="38"/>
    </row>
    <row r="42" s="1" customFormat="1" customHeight="1" spans="1:14">
      <c r="A42" s="9">
        <v>40</v>
      </c>
      <c r="B42" s="10">
        <v>202116026</v>
      </c>
      <c r="C42" s="11" t="s">
        <v>99</v>
      </c>
      <c r="D42" s="11" t="s">
        <v>29</v>
      </c>
      <c r="E42" s="11" t="s">
        <v>41</v>
      </c>
      <c r="F42" s="11" t="s">
        <v>68</v>
      </c>
      <c r="G42" s="16"/>
      <c r="H42" s="12">
        <v>16</v>
      </c>
      <c r="I42" s="40"/>
      <c r="J42" s="9">
        <v>87</v>
      </c>
      <c r="K42" s="12">
        <v>74.96</v>
      </c>
      <c r="L42" s="12">
        <f t="shared" si="0"/>
        <v>80.98</v>
      </c>
      <c r="M42" s="27">
        <v>22</v>
      </c>
      <c r="N42" s="41"/>
    </row>
    <row r="43" s="1" customFormat="1" ht="26.1" customHeight="1" spans="1:14">
      <c r="A43" s="9">
        <v>41</v>
      </c>
      <c r="B43" s="10">
        <v>202116013</v>
      </c>
      <c r="C43" s="11" t="s">
        <v>100</v>
      </c>
      <c r="D43" s="11" t="s">
        <v>29</v>
      </c>
      <c r="E43" s="11" t="s">
        <v>41</v>
      </c>
      <c r="F43" s="11" t="s">
        <v>68</v>
      </c>
      <c r="G43" s="16"/>
      <c r="H43" s="12">
        <v>16</v>
      </c>
      <c r="I43" s="40"/>
      <c r="J43" s="23">
        <v>88</v>
      </c>
      <c r="K43" s="12">
        <v>73.8</v>
      </c>
      <c r="L43" s="12">
        <f t="shared" si="0"/>
        <v>80.9</v>
      </c>
      <c r="M43" s="27">
        <v>23</v>
      </c>
      <c r="N43" s="38"/>
    </row>
    <row r="44" s="1" customFormat="1" customHeight="1" spans="1:14">
      <c r="A44" s="9">
        <v>42</v>
      </c>
      <c r="B44" s="10">
        <v>202116036</v>
      </c>
      <c r="C44" s="11" t="s">
        <v>101</v>
      </c>
      <c r="D44" s="11" t="s">
        <v>29</v>
      </c>
      <c r="E44" s="11" t="s">
        <v>94</v>
      </c>
      <c r="F44" s="11" t="s">
        <v>68</v>
      </c>
      <c r="G44" s="16"/>
      <c r="H44" s="12">
        <v>16</v>
      </c>
      <c r="I44" s="40"/>
      <c r="J44" s="23">
        <v>89.5</v>
      </c>
      <c r="K44" s="12">
        <v>71.86</v>
      </c>
      <c r="L44" s="12">
        <f t="shared" si="0"/>
        <v>80.68</v>
      </c>
      <c r="M44" s="27">
        <v>24</v>
      </c>
      <c r="N44" s="38"/>
    </row>
    <row r="45" s="1" customFormat="1" ht="24" customHeight="1" spans="1:14">
      <c r="A45" s="9">
        <v>43</v>
      </c>
      <c r="B45" s="10">
        <v>202116010</v>
      </c>
      <c r="C45" s="11" t="s">
        <v>102</v>
      </c>
      <c r="D45" s="11" t="s">
        <v>29</v>
      </c>
      <c r="E45" s="11" t="s">
        <v>41</v>
      </c>
      <c r="F45" s="11" t="s">
        <v>68</v>
      </c>
      <c r="G45" s="16"/>
      <c r="H45" s="12">
        <v>16</v>
      </c>
      <c r="I45" s="40"/>
      <c r="J45" s="23">
        <v>87</v>
      </c>
      <c r="K45" s="12">
        <v>74.26</v>
      </c>
      <c r="L45" s="12">
        <f t="shared" si="0"/>
        <v>80.63</v>
      </c>
      <c r="M45" s="27">
        <v>25</v>
      </c>
      <c r="N45" s="38"/>
    </row>
    <row r="46" s="1" customFormat="1" customHeight="1" spans="1:14">
      <c r="A46" s="9">
        <v>44</v>
      </c>
      <c r="B46" s="10">
        <v>202116038</v>
      </c>
      <c r="C46" s="11" t="s">
        <v>103</v>
      </c>
      <c r="D46" s="17" t="s">
        <v>29</v>
      </c>
      <c r="E46" s="17" t="s">
        <v>73</v>
      </c>
      <c r="F46" s="17" t="s">
        <v>68</v>
      </c>
      <c r="G46" s="17"/>
      <c r="H46" s="12">
        <v>16</v>
      </c>
      <c r="I46" s="40"/>
      <c r="J46" s="23">
        <v>86.5</v>
      </c>
      <c r="K46" s="12" t="s">
        <v>104</v>
      </c>
      <c r="L46" s="12">
        <f t="shared" si="0"/>
        <v>80.12</v>
      </c>
      <c r="M46" s="27">
        <v>26</v>
      </c>
      <c r="N46" s="38"/>
    </row>
    <row r="47" s="1" customFormat="1" customHeight="1" spans="1:14">
      <c r="A47" s="9">
        <v>45</v>
      </c>
      <c r="B47" s="10">
        <v>202116066</v>
      </c>
      <c r="C47" s="11" t="s">
        <v>105</v>
      </c>
      <c r="D47" s="11" t="s">
        <v>29</v>
      </c>
      <c r="E47" s="11" t="s">
        <v>106</v>
      </c>
      <c r="F47" s="11" t="s">
        <v>68</v>
      </c>
      <c r="G47" s="16"/>
      <c r="H47" s="12">
        <v>16</v>
      </c>
      <c r="I47" s="40"/>
      <c r="J47" s="23">
        <v>87</v>
      </c>
      <c r="K47" s="12" t="s">
        <v>107</v>
      </c>
      <c r="L47" s="12">
        <f t="shared" si="0"/>
        <v>79.92</v>
      </c>
      <c r="M47" s="27">
        <v>27</v>
      </c>
      <c r="N47" s="38"/>
    </row>
    <row r="48" s="1" customFormat="1" customHeight="1" spans="1:14">
      <c r="A48" s="9">
        <v>46</v>
      </c>
      <c r="B48" s="10">
        <v>202116016</v>
      </c>
      <c r="C48" s="11" t="s">
        <v>108</v>
      </c>
      <c r="D48" s="11" t="s">
        <v>29</v>
      </c>
      <c r="E48" s="11" t="s">
        <v>84</v>
      </c>
      <c r="F48" s="11" t="s">
        <v>68</v>
      </c>
      <c r="G48" s="16"/>
      <c r="H48" s="12">
        <v>16</v>
      </c>
      <c r="I48" s="40"/>
      <c r="J48" s="25">
        <v>84</v>
      </c>
      <c r="K48" s="12" t="s">
        <v>109</v>
      </c>
      <c r="L48" s="12">
        <f t="shared" si="0"/>
        <v>79.73</v>
      </c>
      <c r="M48" s="27">
        <v>28</v>
      </c>
      <c r="N48" s="38"/>
    </row>
    <row r="49" s="1" customFormat="1" customHeight="1" spans="1:14">
      <c r="A49" s="9">
        <v>47</v>
      </c>
      <c r="B49" s="10">
        <v>202116030</v>
      </c>
      <c r="C49" s="11" t="s">
        <v>110</v>
      </c>
      <c r="D49" s="11" t="s">
        <v>29</v>
      </c>
      <c r="E49" s="11" t="s">
        <v>41</v>
      </c>
      <c r="F49" s="11" t="s">
        <v>68</v>
      </c>
      <c r="G49" s="11"/>
      <c r="H49" s="12">
        <v>16</v>
      </c>
      <c r="I49" s="40"/>
      <c r="J49" s="9">
        <v>81</v>
      </c>
      <c r="K49" s="12">
        <v>78.42</v>
      </c>
      <c r="L49" s="12">
        <f t="shared" si="0"/>
        <v>79.71</v>
      </c>
      <c r="M49" s="27">
        <v>29</v>
      </c>
      <c r="N49" s="41"/>
    </row>
    <row r="50" s="1" customFormat="1" customHeight="1" spans="1:14">
      <c r="A50" s="9">
        <v>48</v>
      </c>
      <c r="B50" s="10">
        <v>202116005</v>
      </c>
      <c r="C50" s="11" t="s">
        <v>111</v>
      </c>
      <c r="D50" s="11" t="s">
        <v>29</v>
      </c>
      <c r="E50" s="11" t="s">
        <v>90</v>
      </c>
      <c r="F50" s="11" t="s">
        <v>68</v>
      </c>
      <c r="G50" s="16"/>
      <c r="H50" s="12">
        <v>16</v>
      </c>
      <c r="I50" s="40"/>
      <c r="J50" s="23">
        <v>81</v>
      </c>
      <c r="K50" s="12">
        <v>77.36</v>
      </c>
      <c r="L50" s="12">
        <f t="shared" si="0"/>
        <v>79.18</v>
      </c>
      <c r="M50" s="27">
        <v>30</v>
      </c>
      <c r="N50" s="38"/>
    </row>
    <row r="51" s="1" customFormat="1" customHeight="1" spans="1:14">
      <c r="A51" s="9">
        <v>49</v>
      </c>
      <c r="B51" s="10">
        <v>202116029</v>
      </c>
      <c r="C51" s="11" t="s">
        <v>112</v>
      </c>
      <c r="D51" s="11" t="s">
        <v>29</v>
      </c>
      <c r="E51" s="11" t="s">
        <v>41</v>
      </c>
      <c r="F51" s="11" t="s">
        <v>68</v>
      </c>
      <c r="G51" s="16"/>
      <c r="H51" s="12">
        <v>16</v>
      </c>
      <c r="I51" s="40"/>
      <c r="J51" s="9">
        <v>86</v>
      </c>
      <c r="K51" s="12">
        <v>72.32</v>
      </c>
      <c r="L51" s="12">
        <f t="shared" si="0"/>
        <v>79.16</v>
      </c>
      <c r="M51" s="27">
        <v>31</v>
      </c>
      <c r="N51" s="41"/>
    </row>
    <row r="52" s="1" customFormat="1" customHeight="1" spans="1:14">
      <c r="A52" s="9">
        <v>50</v>
      </c>
      <c r="B52" s="10">
        <v>202116008</v>
      </c>
      <c r="C52" s="11" t="s">
        <v>113</v>
      </c>
      <c r="D52" s="11" t="s">
        <v>29</v>
      </c>
      <c r="E52" s="11" t="s">
        <v>114</v>
      </c>
      <c r="F52" s="11" t="s">
        <v>68</v>
      </c>
      <c r="G52" s="16"/>
      <c r="H52" s="12">
        <v>16</v>
      </c>
      <c r="I52" s="40"/>
      <c r="J52" s="23">
        <v>80</v>
      </c>
      <c r="K52" s="12">
        <v>77.02</v>
      </c>
      <c r="L52" s="12">
        <f t="shared" si="0"/>
        <v>78.51</v>
      </c>
      <c r="M52" s="27">
        <v>32</v>
      </c>
      <c r="N52" s="38"/>
    </row>
    <row r="53" s="1" customFormat="1" ht="24" customHeight="1" spans="1:14">
      <c r="A53" s="9">
        <v>51</v>
      </c>
      <c r="B53" s="10">
        <v>202116045</v>
      </c>
      <c r="C53" s="11" t="s">
        <v>115</v>
      </c>
      <c r="D53" s="11" t="s">
        <v>29</v>
      </c>
      <c r="E53" s="11" t="s">
        <v>41</v>
      </c>
      <c r="F53" s="11" t="s">
        <v>68</v>
      </c>
      <c r="G53" s="18"/>
      <c r="H53" s="12">
        <v>16</v>
      </c>
      <c r="I53" s="40"/>
      <c r="J53" s="12">
        <v>83</v>
      </c>
      <c r="K53" s="12" t="s">
        <v>116</v>
      </c>
      <c r="L53" s="12">
        <f t="shared" si="0"/>
        <v>78.34</v>
      </c>
      <c r="M53" s="27">
        <v>33</v>
      </c>
      <c r="N53" s="38"/>
    </row>
    <row r="54" s="1" customFormat="1" customHeight="1" spans="1:14">
      <c r="A54" s="9">
        <v>52</v>
      </c>
      <c r="B54" s="10">
        <v>202116055</v>
      </c>
      <c r="C54" s="11" t="s">
        <v>117</v>
      </c>
      <c r="D54" s="11" t="s">
        <v>29</v>
      </c>
      <c r="E54" s="11" t="s">
        <v>118</v>
      </c>
      <c r="F54" s="11" t="s">
        <v>68</v>
      </c>
      <c r="G54" s="16"/>
      <c r="H54" s="12">
        <v>16</v>
      </c>
      <c r="I54" s="40"/>
      <c r="J54" s="23">
        <v>80</v>
      </c>
      <c r="K54" s="12">
        <v>74.6</v>
      </c>
      <c r="L54" s="12">
        <f t="shared" si="0"/>
        <v>77.3</v>
      </c>
      <c r="M54" s="27">
        <v>34</v>
      </c>
      <c r="N54" s="38"/>
    </row>
    <row r="55" s="1" customFormat="1" customHeight="1" spans="1:14">
      <c r="A55" s="9">
        <v>53</v>
      </c>
      <c r="B55" s="10">
        <v>202116035</v>
      </c>
      <c r="C55" s="11" t="s">
        <v>119</v>
      </c>
      <c r="D55" s="11" t="s">
        <v>29</v>
      </c>
      <c r="E55" s="11" t="s">
        <v>41</v>
      </c>
      <c r="F55" s="11" t="s">
        <v>68</v>
      </c>
      <c r="G55" s="16"/>
      <c r="H55" s="12">
        <v>16</v>
      </c>
      <c r="I55" s="40"/>
      <c r="J55" s="23">
        <v>80</v>
      </c>
      <c r="K55" s="12">
        <v>74.26</v>
      </c>
      <c r="L55" s="12">
        <f t="shared" si="0"/>
        <v>77.13</v>
      </c>
      <c r="M55" s="27">
        <v>35</v>
      </c>
      <c r="N55" s="38"/>
    </row>
    <row r="56" s="1" customFormat="1" customHeight="1" spans="1:14">
      <c r="A56" s="9">
        <v>54</v>
      </c>
      <c r="B56" s="10">
        <v>202116065</v>
      </c>
      <c r="C56" s="11" t="s">
        <v>120</v>
      </c>
      <c r="D56" s="11" t="s">
        <v>29</v>
      </c>
      <c r="E56" s="11" t="s">
        <v>78</v>
      </c>
      <c r="F56" s="11" t="s">
        <v>68</v>
      </c>
      <c r="G56" s="16"/>
      <c r="H56" s="12">
        <v>16</v>
      </c>
      <c r="I56" s="40"/>
      <c r="J56" s="23">
        <v>78</v>
      </c>
      <c r="K56" s="12">
        <v>74.9</v>
      </c>
      <c r="L56" s="12">
        <f t="shared" si="0"/>
        <v>76.45</v>
      </c>
      <c r="M56" s="27">
        <v>36</v>
      </c>
      <c r="N56" s="38"/>
    </row>
    <row r="57" s="1" customFormat="1" customHeight="1" spans="1:14">
      <c r="A57" s="9">
        <v>55</v>
      </c>
      <c r="B57" s="10">
        <v>202116011</v>
      </c>
      <c r="C57" s="11" t="s">
        <v>121</v>
      </c>
      <c r="D57" s="11" t="s">
        <v>29</v>
      </c>
      <c r="E57" s="11" t="s">
        <v>41</v>
      </c>
      <c r="F57" s="11" t="s">
        <v>68</v>
      </c>
      <c r="G57" s="16"/>
      <c r="H57" s="12">
        <v>16</v>
      </c>
      <c r="I57" s="40"/>
      <c r="J57" s="23">
        <v>77</v>
      </c>
      <c r="K57" s="12">
        <v>75.72</v>
      </c>
      <c r="L57" s="12">
        <f t="shared" si="0"/>
        <v>76.36</v>
      </c>
      <c r="M57" s="27">
        <v>37</v>
      </c>
      <c r="N57" s="38"/>
    </row>
    <row r="58" s="1" customFormat="1" customHeight="1" spans="1:14">
      <c r="A58" s="9">
        <v>56</v>
      </c>
      <c r="B58" s="10">
        <v>202116048</v>
      </c>
      <c r="C58" s="11" t="s">
        <v>122</v>
      </c>
      <c r="D58" s="11" t="s">
        <v>29</v>
      </c>
      <c r="E58" s="11" t="s">
        <v>41</v>
      </c>
      <c r="F58" s="11" t="s">
        <v>68</v>
      </c>
      <c r="G58" s="16"/>
      <c r="H58" s="12">
        <v>16</v>
      </c>
      <c r="I58" s="40"/>
      <c r="J58" s="17" t="s">
        <v>123</v>
      </c>
      <c r="K58" s="12">
        <v>76.4</v>
      </c>
      <c r="L58" s="12">
        <f t="shared" si="0"/>
        <v>74.2</v>
      </c>
      <c r="M58" s="27">
        <v>40</v>
      </c>
      <c r="N58" s="38"/>
    </row>
    <row r="59" s="2" customFormat="1" customHeight="1" spans="1:14">
      <c r="A59" s="9">
        <v>57</v>
      </c>
      <c r="B59" s="10">
        <v>202116033</v>
      </c>
      <c r="C59" s="11" t="s">
        <v>124</v>
      </c>
      <c r="D59" s="11" t="s">
        <v>29</v>
      </c>
      <c r="E59" s="11" t="s">
        <v>41</v>
      </c>
      <c r="F59" s="11" t="s">
        <v>68</v>
      </c>
      <c r="G59" s="16"/>
      <c r="H59" s="12">
        <v>16</v>
      </c>
      <c r="I59" s="40"/>
      <c r="J59" s="25">
        <v>67</v>
      </c>
      <c r="K59" s="12">
        <v>80.52</v>
      </c>
      <c r="L59" s="12">
        <f t="shared" si="0"/>
        <v>73.76</v>
      </c>
      <c r="M59" s="27">
        <v>41</v>
      </c>
      <c r="N59" s="38"/>
    </row>
    <row r="60" s="2" customFormat="1" customHeight="1" spans="1:14">
      <c r="A60" s="9">
        <v>58</v>
      </c>
      <c r="B60" s="10">
        <v>202116022</v>
      </c>
      <c r="C60" s="11" t="s">
        <v>125</v>
      </c>
      <c r="D60" s="11" t="s">
        <v>29</v>
      </c>
      <c r="E60" s="11" t="s">
        <v>41</v>
      </c>
      <c r="F60" s="11" t="s">
        <v>68</v>
      </c>
      <c r="G60" s="16"/>
      <c r="H60" s="12">
        <v>16</v>
      </c>
      <c r="I60" s="40"/>
      <c r="J60" s="23">
        <v>69</v>
      </c>
      <c r="K60" s="12">
        <v>77.14</v>
      </c>
      <c r="L60" s="12">
        <f t="shared" si="0"/>
        <v>73.07</v>
      </c>
      <c r="M60" s="27">
        <v>42</v>
      </c>
      <c r="N60" s="38"/>
    </row>
    <row r="61" customHeight="1" spans="1:14">
      <c r="A61" s="9">
        <v>59</v>
      </c>
      <c r="B61" s="10">
        <v>202116070</v>
      </c>
      <c r="C61" s="11" t="s">
        <v>126</v>
      </c>
      <c r="D61" s="11" t="s">
        <v>29</v>
      </c>
      <c r="E61" s="11" t="s">
        <v>41</v>
      </c>
      <c r="F61" s="11" t="s">
        <v>68</v>
      </c>
      <c r="G61" s="18"/>
      <c r="H61" s="12">
        <v>16</v>
      </c>
      <c r="I61" s="40"/>
      <c r="J61" s="23">
        <v>72</v>
      </c>
      <c r="K61" s="12">
        <v>73.6</v>
      </c>
      <c r="L61" s="12">
        <f t="shared" si="0"/>
        <v>72.8</v>
      </c>
      <c r="M61" s="27">
        <v>43</v>
      </c>
      <c r="N61" s="38"/>
    </row>
    <row r="62" s="1" customFormat="1" customHeight="1" spans="1:14">
      <c r="A62" s="9">
        <v>60</v>
      </c>
      <c r="B62" s="10">
        <v>202116044</v>
      </c>
      <c r="C62" s="11" t="s">
        <v>127</v>
      </c>
      <c r="D62" s="11" t="s">
        <v>29</v>
      </c>
      <c r="E62" s="11" t="s">
        <v>128</v>
      </c>
      <c r="F62" s="11" t="s">
        <v>68</v>
      </c>
      <c r="G62" s="16"/>
      <c r="H62" s="12">
        <v>16</v>
      </c>
      <c r="I62" s="40"/>
      <c r="J62" s="12">
        <v>68</v>
      </c>
      <c r="K62" s="12">
        <v>77.54</v>
      </c>
      <c r="L62" s="12">
        <f t="shared" si="0"/>
        <v>72.77</v>
      </c>
      <c r="M62" s="27">
        <v>44</v>
      </c>
      <c r="N62" s="41"/>
    </row>
    <row r="63" s="1" customFormat="1" customHeight="1" spans="1:14">
      <c r="A63" s="9">
        <v>61</v>
      </c>
      <c r="B63" s="10">
        <v>202116024</v>
      </c>
      <c r="C63" s="11" t="s">
        <v>129</v>
      </c>
      <c r="D63" s="11" t="s">
        <v>29</v>
      </c>
      <c r="E63" s="11" t="s">
        <v>73</v>
      </c>
      <c r="F63" s="11" t="s">
        <v>68</v>
      </c>
      <c r="G63" s="16"/>
      <c r="H63" s="12">
        <v>16</v>
      </c>
      <c r="I63" s="40"/>
      <c r="J63" s="23">
        <v>74</v>
      </c>
      <c r="K63" s="12">
        <v>71.5</v>
      </c>
      <c r="L63" s="12">
        <f t="shared" si="0"/>
        <v>72.75</v>
      </c>
      <c r="M63" s="27">
        <v>45</v>
      </c>
      <c r="N63" s="38"/>
    </row>
    <row r="64" s="1" customFormat="1" customHeight="1" spans="1:14">
      <c r="A64" s="9">
        <v>62</v>
      </c>
      <c r="B64" s="10">
        <v>202117016</v>
      </c>
      <c r="C64" s="11" t="s">
        <v>130</v>
      </c>
      <c r="D64" s="11" t="s">
        <v>29</v>
      </c>
      <c r="E64" s="11" t="s">
        <v>41</v>
      </c>
      <c r="F64" s="11" t="s">
        <v>68</v>
      </c>
      <c r="G64" s="16"/>
      <c r="H64" s="12">
        <v>17</v>
      </c>
      <c r="I64" s="31" t="s">
        <v>131</v>
      </c>
      <c r="J64" s="23">
        <v>92</v>
      </c>
      <c r="K64" s="12">
        <v>73.44</v>
      </c>
      <c r="L64" s="12">
        <f t="shared" ref="L64:L73" si="1">J64*0.5+K64*0.5</f>
        <v>82.72</v>
      </c>
      <c r="M64" s="27">
        <v>1</v>
      </c>
      <c r="N64" s="25"/>
    </row>
    <row r="65" customHeight="1" spans="1:14">
      <c r="A65" s="9">
        <v>63</v>
      </c>
      <c r="B65" s="10">
        <v>202117014</v>
      </c>
      <c r="C65" s="11" t="s">
        <v>132</v>
      </c>
      <c r="D65" s="11" t="s">
        <v>29</v>
      </c>
      <c r="E65" s="11" t="s">
        <v>90</v>
      </c>
      <c r="F65" s="11" t="s">
        <v>68</v>
      </c>
      <c r="G65" s="11"/>
      <c r="H65" s="12">
        <v>17</v>
      </c>
      <c r="I65" s="32"/>
      <c r="J65" s="23">
        <v>88</v>
      </c>
      <c r="K65" s="12">
        <v>77.34</v>
      </c>
      <c r="L65" s="12">
        <f t="shared" si="1"/>
        <v>82.67</v>
      </c>
      <c r="M65" s="27">
        <v>2</v>
      </c>
      <c r="N65" s="25"/>
    </row>
    <row r="66" s="1" customFormat="1" customHeight="1" spans="1:14">
      <c r="A66" s="9">
        <v>64</v>
      </c>
      <c r="B66" s="10">
        <v>202117001</v>
      </c>
      <c r="C66" s="11" t="s">
        <v>133</v>
      </c>
      <c r="D66" s="11" t="s">
        <v>29</v>
      </c>
      <c r="E66" s="11" t="s">
        <v>41</v>
      </c>
      <c r="F66" s="11" t="s">
        <v>68</v>
      </c>
      <c r="G66" s="43"/>
      <c r="H66" s="12">
        <v>17</v>
      </c>
      <c r="I66" s="32"/>
      <c r="J66" s="23">
        <v>86</v>
      </c>
      <c r="K66" s="12">
        <v>73.94</v>
      </c>
      <c r="L66" s="12">
        <f t="shared" si="1"/>
        <v>79.97</v>
      </c>
      <c r="M66" s="27">
        <v>3</v>
      </c>
      <c r="N66" s="25"/>
    </row>
    <row r="67" s="1" customFormat="1" customHeight="1" spans="1:14">
      <c r="A67" s="9">
        <v>65</v>
      </c>
      <c r="B67" s="10">
        <v>202117010</v>
      </c>
      <c r="C67" s="13" t="s">
        <v>134</v>
      </c>
      <c r="D67" s="13" t="s">
        <v>29</v>
      </c>
      <c r="E67" s="13" t="s">
        <v>135</v>
      </c>
      <c r="F67" s="13" t="s">
        <v>68</v>
      </c>
      <c r="G67" s="16"/>
      <c r="H67" s="44">
        <v>17</v>
      </c>
      <c r="I67" s="32"/>
      <c r="J67" s="23">
        <v>83</v>
      </c>
      <c r="K67" s="12">
        <v>72.58</v>
      </c>
      <c r="L67" s="12">
        <f t="shared" si="1"/>
        <v>77.79</v>
      </c>
      <c r="M67" s="27">
        <v>4</v>
      </c>
      <c r="N67" s="26"/>
    </row>
    <row r="68" s="1" customFormat="1" ht="27" customHeight="1" spans="1:14">
      <c r="A68" s="9">
        <v>66</v>
      </c>
      <c r="B68" s="10">
        <v>202117012</v>
      </c>
      <c r="C68" s="11" t="s">
        <v>136</v>
      </c>
      <c r="D68" s="11" t="s">
        <v>16</v>
      </c>
      <c r="E68" s="11" t="s">
        <v>137</v>
      </c>
      <c r="F68" s="11" t="s">
        <v>68</v>
      </c>
      <c r="G68" s="16"/>
      <c r="H68" s="12">
        <v>17</v>
      </c>
      <c r="I68" s="32"/>
      <c r="J68" s="23">
        <v>82</v>
      </c>
      <c r="K68" s="12">
        <v>73.4</v>
      </c>
      <c r="L68" s="12">
        <f t="shared" si="1"/>
        <v>77.7</v>
      </c>
      <c r="M68" s="27">
        <v>5</v>
      </c>
      <c r="N68" s="25"/>
    </row>
    <row r="69" s="1" customFormat="1" ht="27" customHeight="1" spans="1:14">
      <c r="A69" s="9">
        <v>67</v>
      </c>
      <c r="B69" s="10">
        <v>202117018</v>
      </c>
      <c r="C69" s="11" t="s">
        <v>138</v>
      </c>
      <c r="D69" s="11" t="s">
        <v>29</v>
      </c>
      <c r="E69" s="11" t="s">
        <v>41</v>
      </c>
      <c r="F69" s="11" t="s">
        <v>68</v>
      </c>
      <c r="G69" s="16"/>
      <c r="H69" s="12">
        <v>17</v>
      </c>
      <c r="I69" s="32"/>
      <c r="J69" s="23">
        <v>81</v>
      </c>
      <c r="K69" s="12">
        <v>74.32</v>
      </c>
      <c r="L69" s="12">
        <f t="shared" si="1"/>
        <v>77.66</v>
      </c>
      <c r="M69" s="27">
        <v>6</v>
      </c>
      <c r="N69" s="25"/>
    </row>
    <row r="70" s="1" customFormat="1" customHeight="1" spans="1:14">
      <c r="A70" s="9">
        <v>68</v>
      </c>
      <c r="B70" s="10">
        <v>202117017</v>
      </c>
      <c r="C70" s="11" t="s">
        <v>139</v>
      </c>
      <c r="D70" s="11" t="s">
        <v>16</v>
      </c>
      <c r="E70" s="11" t="s">
        <v>35</v>
      </c>
      <c r="F70" s="11" t="s">
        <v>68</v>
      </c>
      <c r="G70" s="11" t="s">
        <v>140</v>
      </c>
      <c r="H70" s="12">
        <v>17</v>
      </c>
      <c r="I70" s="32"/>
      <c r="J70" s="23">
        <v>76</v>
      </c>
      <c r="K70" s="12">
        <v>77.2</v>
      </c>
      <c r="L70" s="12">
        <f t="shared" si="1"/>
        <v>76.6</v>
      </c>
      <c r="M70" s="27">
        <v>7</v>
      </c>
      <c r="N70" s="25"/>
    </row>
    <row r="71" s="1" customFormat="1" customHeight="1" spans="1:14">
      <c r="A71" s="9">
        <v>69</v>
      </c>
      <c r="B71" s="10">
        <v>202117003</v>
      </c>
      <c r="C71" s="11" t="s">
        <v>141</v>
      </c>
      <c r="D71" s="11" t="s">
        <v>29</v>
      </c>
      <c r="E71" s="11" t="s">
        <v>41</v>
      </c>
      <c r="F71" s="11" t="s">
        <v>68</v>
      </c>
      <c r="G71" s="11"/>
      <c r="H71" s="12">
        <v>17</v>
      </c>
      <c r="I71" s="32"/>
      <c r="J71" s="23">
        <v>77</v>
      </c>
      <c r="K71" s="12">
        <v>71.56</v>
      </c>
      <c r="L71" s="12">
        <f t="shared" si="1"/>
        <v>74.28</v>
      </c>
      <c r="M71" s="27">
        <v>8</v>
      </c>
      <c r="N71" s="25"/>
    </row>
    <row r="72" s="1" customFormat="1" customHeight="1" spans="1:14">
      <c r="A72" s="9">
        <v>70</v>
      </c>
      <c r="B72" s="10">
        <v>202117011</v>
      </c>
      <c r="C72" s="11" t="s">
        <v>142</v>
      </c>
      <c r="D72" s="11" t="s">
        <v>16</v>
      </c>
      <c r="E72" s="11" t="s">
        <v>143</v>
      </c>
      <c r="F72" s="27" t="s">
        <v>68</v>
      </c>
      <c r="G72" s="16"/>
      <c r="H72" s="12">
        <v>17</v>
      </c>
      <c r="I72" s="32"/>
      <c r="J72" s="26">
        <v>73</v>
      </c>
      <c r="K72" s="12">
        <v>74.28</v>
      </c>
      <c r="L72" s="12">
        <f t="shared" si="1"/>
        <v>73.64</v>
      </c>
      <c r="M72" s="27">
        <v>9</v>
      </c>
      <c r="N72" s="25"/>
    </row>
    <row r="73" s="1" customFormat="1" customHeight="1" spans="1:14">
      <c r="A73" s="9">
        <v>71</v>
      </c>
      <c r="B73" s="10">
        <v>202117013</v>
      </c>
      <c r="C73" s="11" t="s">
        <v>144</v>
      </c>
      <c r="D73" s="11" t="s">
        <v>29</v>
      </c>
      <c r="E73" s="11" t="s">
        <v>41</v>
      </c>
      <c r="F73" s="11" t="s">
        <v>68</v>
      </c>
      <c r="G73" s="16"/>
      <c r="H73" s="12">
        <v>17</v>
      </c>
      <c r="I73" s="32"/>
      <c r="J73" s="23">
        <v>64</v>
      </c>
      <c r="K73" s="12">
        <v>73.26</v>
      </c>
      <c r="L73" s="12">
        <f t="shared" si="1"/>
        <v>68.63</v>
      </c>
      <c r="M73" s="27">
        <v>10</v>
      </c>
      <c r="N73" s="25"/>
    </row>
    <row r="74" s="1" customFormat="1" customHeight="1" spans="1:14">
      <c r="A74" s="9">
        <v>72</v>
      </c>
      <c r="B74" s="10">
        <v>202117015</v>
      </c>
      <c r="C74" s="11" t="s">
        <v>145</v>
      </c>
      <c r="D74" s="11" t="s">
        <v>29</v>
      </c>
      <c r="E74" s="11" t="s">
        <v>146</v>
      </c>
      <c r="F74" s="11" t="s">
        <v>68</v>
      </c>
      <c r="G74" s="16"/>
      <c r="H74" s="12">
        <v>17</v>
      </c>
      <c r="I74" s="35"/>
      <c r="J74" s="23">
        <v>61</v>
      </c>
      <c r="K74" s="12">
        <v>75.02</v>
      </c>
      <c r="L74" s="12">
        <f t="shared" ref="L74:L80" si="2">J74*0.5+K74*0.5</f>
        <v>68.01</v>
      </c>
      <c r="M74" s="27">
        <v>11</v>
      </c>
      <c r="N74" s="23"/>
    </row>
    <row r="75" s="1" customFormat="1" customHeight="1" spans="1:14">
      <c r="A75" s="9">
        <v>73</v>
      </c>
      <c r="B75" s="10">
        <v>202118003</v>
      </c>
      <c r="C75" s="11" t="s">
        <v>147</v>
      </c>
      <c r="D75" s="11" t="s">
        <v>148</v>
      </c>
      <c r="E75" s="11" t="s">
        <v>149</v>
      </c>
      <c r="F75" s="11" t="s">
        <v>68</v>
      </c>
      <c r="G75" s="16"/>
      <c r="H75" s="12">
        <v>18</v>
      </c>
      <c r="I75" s="31" t="s">
        <v>150</v>
      </c>
      <c r="J75" s="23">
        <v>86</v>
      </c>
      <c r="K75" s="12">
        <v>75.22</v>
      </c>
      <c r="L75" s="12">
        <f t="shared" si="2"/>
        <v>80.61</v>
      </c>
      <c r="M75" s="27">
        <v>1</v>
      </c>
      <c r="N75" s="25"/>
    </row>
    <row r="76" s="1" customFormat="1" ht="24.95" customHeight="1" spans="1:14">
      <c r="A76" s="9">
        <v>74</v>
      </c>
      <c r="B76" s="10">
        <v>202118001</v>
      </c>
      <c r="C76" s="11" t="s">
        <v>151</v>
      </c>
      <c r="D76" s="11" t="s">
        <v>148</v>
      </c>
      <c r="E76" s="11" t="s">
        <v>152</v>
      </c>
      <c r="F76" s="11" t="s">
        <v>68</v>
      </c>
      <c r="G76" s="17"/>
      <c r="H76" s="12">
        <v>18</v>
      </c>
      <c r="I76" s="32"/>
      <c r="J76" s="23">
        <v>84</v>
      </c>
      <c r="K76" s="12">
        <v>77.14</v>
      </c>
      <c r="L76" s="12">
        <f t="shared" si="2"/>
        <v>80.57</v>
      </c>
      <c r="M76" s="27">
        <v>2</v>
      </c>
      <c r="N76" s="25"/>
    </row>
    <row r="77" s="1" customFormat="1" ht="27" customHeight="1" spans="1:14">
      <c r="A77" s="9">
        <v>75</v>
      </c>
      <c r="B77" s="10">
        <v>202118007</v>
      </c>
      <c r="C77" s="11" t="s">
        <v>153</v>
      </c>
      <c r="D77" s="17" t="s">
        <v>148</v>
      </c>
      <c r="E77" s="11" t="s">
        <v>154</v>
      </c>
      <c r="F77" s="17" t="s">
        <v>68</v>
      </c>
      <c r="G77" s="17"/>
      <c r="H77" s="19">
        <v>18</v>
      </c>
      <c r="I77" s="32"/>
      <c r="J77" s="23">
        <v>90</v>
      </c>
      <c r="K77" s="12">
        <v>69.38</v>
      </c>
      <c r="L77" s="12">
        <f t="shared" si="2"/>
        <v>79.69</v>
      </c>
      <c r="M77" s="27">
        <v>3</v>
      </c>
      <c r="N77" s="25"/>
    </row>
    <row r="78" s="1" customFormat="1" customHeight="1" spans="1:14">
      <c r="A78" s="9">
        <v>76</v>
      </c>
      <c r="B78" s="10">
        <v>202118006</v>
      </c>
      <c r="C78" s="11" t="s">
        <v>155</v>
      </c>
      <c r="D78" s="17" t="s">
        <v>148</v>
      </c>
      <c r="E78" s="11" t="s">
        <v>156</v>
      </c>
      <c r="F78" s="17" t="s">
        <v>68</v>
      </c>
      <c r="G78" s="11"/>
      <c r="H78" s="19">
        <v>18</v>
      </c>
      <c r="I78" s="32"/>
      <c r="J78" s="23">
        <v>86</v>
      </c>
      <c r="K78" s="12">
        <v>71.46</v>
      </c>
      <c r="L78" s="12">
        <f t="shared" si="2"/>
        <v>78.73</v>
      </c>
      <c r="M78" s="27">
        <v>4</v>
      </c>
      <c r="N78" s="25"/>
    </row>
    <row r="79" s="1" customFormat="1" customHeight="1" spans="1:14">
      <c r="A79" s="9">
        <v>77</v>
      </c>
      <c r="B79" s="10">
        <v>202118005</v>
      </c>
      <c r="C79" s="11" t="s">
        <v>157</v>
      </c>
      <c r="D79" s="11" t="s">
        <v>148</v>
      </c>
      <c r="E79" s="11" t="s">
        <v>149</v>
      </c>
      <c r="F79" s="11" t="s">
        <v>68</v>
      </c>
      <c r="G79" s="16"/>
      <c r="H79" s="12">
        <v>18</v>
      </c>
      <c r="I79" s="32"/>
      <c r="J79" s="23">
        <v>78</v>
      </c>
      <c r="K79" s="12">
        <v>75.66</v>
      </c>
      <c r="L79" s="12">
        <f t="shared" si="2"/>
        <v>76.83</v>
      </c>
      <c r="M79" s="27">
        <v>5</v>
      </c>
      <c r="N79" s="25"/>
    </row>
    <row r="80" s="1" customFormat="1" customHeight="1" spans="1:14">
      <c r="A80" s="9">
        <v>78</v>
      </c>
      <c r="B80" s="10">
        <v>202118002</v>
      </c>
      <c r="C80" s="11" t="s">
        <v>158</v>
      </c>
      <c r="D80" s="11" t="s">
        <v>148</v>
      </c>
      <c r="E80" s="11" t="s">
        <v>149</v>
      </c>
      <c r="F80" s="11" t="s">
        <v>68</v>
      </c>
      <c r="G80" s="11"/>
      <c r="H80" s="12">
        <v>18</v>
      </c>
      <c r="I80" s="35"/>
      <c r="J80" s="23">
        <v>76</v>
      </c>
      <c r="K80" s="12">
        <v>77.52</v>
      </c>
      <c r="L80" s="12">
        <f t="shared" si="2"/>
        <v>76.76</v>
      </c>
      <c r="M80" s="27">
        <v>6</v>
      </c>
      <c r="N80" s="23"/>
    </row>
  </sheetData>
  <sortState ref="A4:Z103">
    <sortCondition ref="H4:H103"/>
    <sortCondition ref="M4:M103"/>
  </sortState>
  <mergeCells count="11">
    <mergeCell ref="A1:N1"/>
    <mergeCell ref="I6:I7"/>
    <mergeCell ref="I8:I9"/>
    <mergeCell ref="I10:I12"/>
    <mergeCell ref="I13:I19"/>
    <mergeCell ref="I21:I63"/>
    <mergeCell ref="I64:I74"/>
    <mergeCell ref="I75:I80"/>
    <mergeCell ref="N10:N12"/>
    <mergeCell ref="N13:N19"/>
    <mergeCell ref="N21:N6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黄洪波</cp:lastModifiedBy>
  <dcterms:created xsi:type="dcterms:W3CDTF">2019-07-24T00:26:00Z</dcterms:created>
  <cp:lastPrinted>2021-07-23T08:24:00Z</cp:lastPrinted>
  <dcterms:modified xsi:type="dcterms:W3CDTF">2021-08-04T07:11:48Z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C69938E2464D42B1A12CCEA5FE801275</vt:lpwstr>
  </property>
</Properties>
</file>